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75" windowHeight="13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<sst xmlns="http://schemas.openxmlformats.org/spreadsheetml/2006/main" count="61" uniqueCount="47">
  <si>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武进区职业技能培训补贴清单</t>
  </si>
  <si>
    <t>2024年3月份</t>
  </si>
  <si>
    <t>序号</t>
  </si>
  <si>
    <t>培训单位</t>
  </si>
  <si>
    <t>培训工种</t>
  </si>
  <si>
    <t>鉴定等级</t>
  </si>
  <si>
    <t xml:space="preserve">培训人数 </t>
  </si>
  <si>
    <t>审核人数</t>
  </si>
  <si>
    <t>补贴标准</t>
  </si>
  <si>
    <t>补贴人数</t>
  </si>
  <si>
    <t>合计补贴金额</t>
  </si>
  <si>
    <t>专项资金</t>
  </si>
  <si>
    <t>培训时间</t>
  </si>
  <si>
    <t>办班编号</t>
  </si>
  <si>
    <t>备注</t>
  </si>
  <si>
    <t>人数</t>
  </si>
  <si>
    <t>金额</t>
  </si>
  <si>
    <t>常州恒创热管理系统股份有限公司</t>
  </si>
  <si>
    <t>电工</t>
  </si>
  <si>
    <t>合格证</t>
  </si>
  <si>
    <t>2023.11.24-2023.12.01</t>
  </si>
  <si>
    <t>小计：</t>
  </si>
  <si>
    <t>江苏国茂减速机股份有限公司</t>
  </si>
  <si>
    <t>起重装卸机械操作工</t>
  </si>
  <si>
    <t>高级</t>
  </si>
  <si>
    <t>2023.7.31-2023.8.23</t>
  </si>
  <si>
    <t>2023.10.7-2023.10.26</t>
  </si>
  <si>
    <t>2023.8.24-2023.9.14</t>
  </si>
  <si>
    <t>常州富丽康精密机械有限公司</t>
  </si>
  <si>
    <t>磨工</t>
  </si>
  <si>
    <t>2023.12.23-2023.12.28</t>
  </si>
  <si>
    <t>常州嘉宝物业服务有限公司</t>
  </si>
  <si>
    <t>物业管理员</t>
  </si>
  <si>
    <t>中级</t>
  </si>
  <si>
    <t>2023.11.1-2023.11.27</t>
  </si>
  <si>
    <t>常州市武进区苏文职业培训学校有限公司</t>
  </si>
  <si>
    <t>初级</t>
  </si>
  <si>
    <t>2023.12.8-2023.12.24</t>
  </si>
  <si>
    <t>江苏中盈高科智能信息股份有限公司</t>
  </si>
  <si>
    <t>信息通信网络运行管理员</t>
  </si>
  <si>
    <t>2022.8.1-2023.7.31</t>
  </si>
  <si>
    <t>2022年度企业新型学徒制尾款</t>
  </si>
  <si>
    <t>常州技师学院</t>
  </si>
  <si>
    <t>技师</t>
  </si>
  <si>
    <t>2023.3.27-2023.4.23</t>
  </si>
  <si>
    <t>就业技能培训 （直补个人）</t>
  </si>
  <si>
    <t>共计：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</si>
</sst>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7" fillId="0" borderId="9" xfId="63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63" applyFont="1" applyFill="1" applyBorder="1" applyAlignment="1" applyProtection="1">
      <alignment horizontal="center" vertical="center" wrapText="1" shrinkToFit="1"/>
      <protection locked="0"/>
    </xf>
    <xf numFmtId="0" fontId="1" fillId="0" borderId="9" xfId="63" applyFont="1" applyFill="1" applyBorder="1" applyAlignment="1" applyProtection="1">
      <alignment horizontal="center" vertical="center" wrapText="1" shrinkToFi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63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O23" sqref="A23:IV26"/>
    </sheetView>
  </sheetViews>
  <sheetFormatPr defaultColWidth="9.00390625" defaultRowHeight="14.25"/>
  <cols>
    <col min="1" max="1" width="4.875" style="1" customWidth="1"/>
    <col min="2" max="2" width="13.50390625" style="4" customWidth="1"/>
    <col min="3" max="3" width="9.875" style="4" customWidth="1"/>
    <col min="4" max="4" width="8.00390625" style="1" customWidth="1"/>
    <col min="5" max="5" width="6.875" style="1" customWidth="1"/>
    <col min="6" max="6" width="7.25390625" style="1" customWidth="1"/>
    <col min="7" max="7" width="5.75390625" style="1" customWidth="1"/>
    <col min="8" max="8" width="7.375" style="1" customWidth="1"/>
    <col min="9" max="9" width="9.375" style="1" customWidth="1"/>
    <col min="10" max="10" width="7.25390625" style="1" customWidth="1"/>
    <col min="11" max="11" width="9.625" style="1" customWidth="1"/>
    <col min="12" max="12" width="11.625" style="4" customWidth="1"/>
    <col min="13" max="13" width="12.00390625" style="1" customWidth="1"/>
    <col min="14" max="14" width="16.25390625" style="1" customWidth="1"/>
    <col min="15" max="16384" width="9.00390625" style="1" customWidth="1"/>
  </cols>
  <sheetData>
    <row r="1" spans="1:14" s="1" customFormat="1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4"/>
      <c r="N1" s="6"/>
    </row>
    <row r="2" spans="1:14" s="1" customFormat="1" ht="30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6"/>
    </row>
    <row r="3" spans="1:14" s="1" customFormat="1" ht="3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5"/>
      <c r="M3" s="16" t="s">
        <v>1</v>
      </c>
      <c r="N3" s="16"/>
    </row>
    <row r="4" spans="1:14" s="2" customFormat="1" ht="39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17" t="s">
        <v>11</v>
      </c>
      <c r="K4" s="17"/>
      <c r="L4" s="8" t="s">
        <v>12</v>
      </c>
      <c r="M4" s="17" t="s">
        <v>13</v>
      </c>
      <c r="N4" s="18" t="s">
        <v>14</v>
      </c>
    </row>
    <row r="5" spans="1:14" s="2" customFormat="1" ht="39.75" customHeight="1">
      <c r="A5" s="8"/>
      <c r="B5" s="8"/>
      <c r="C5" s="8"/>
      <c r="D5" s="8"/>
      <c r="E5" s="8"/>
      <c r="F5" s="8"/>
      <c r="G5" s="8"/>
      <c r="H5" s="8"/>
      <c r="I5" s="8"/>
      <c r="J5" s="19" t="s">
        <v>15</v>
      </c>
      <c r="K5" s="19" t="s">
        <v>16</v>
      </c>
      <c r="L5" s="8"/>
      <c r="M5" s="17"/>
      <c r="N5" s="18"/>
    </row>
    <row r="6" spans="1:14" s="3" customFormat="1" ht="39.75" customHeight="1">
      <c r="A6" s="9">
        <v>1</v>
      </c>
      <c r="B6" s="9" t="s">
        <v>17</v>
      </c>
      <c r="C6" s="9" t="s">
        <v>18</v>
      </c>
      <c r="D6" s="9" t="s">
        <v>19</v>
      </c>
      <c r="E6" s="9">
        <v>45</v>
      </c>
      <c r="F6" s="10">
        <v>30</v>
      </c>
      <c r="G6" s="10">
        <v>700</v>
      </c>
      <c r="H6" s="9">
        <v>30</v>
      </c>
      <c r="I6" s="9">
        <v>21000</v>
      </c>
      <c r="J6" s="20"/>
      <c r="K6" s="20"/>
      <c r="L6" s="9" t="s">
        <v>20</v>
      </c>
      <c r="M6" s="10">
        <v>2023042155</v>
      </c>
      <c r="N6" s="21"/>
    </row>
    <row r="7" spans="1:14" s="3" customFormat="1" ht="39.75" customHeight="1">
      <c r="A7" s="9"/>
      <c r="B7" s="9"/>
      <c r="C7" s="8" t="s">
        <v>21</v>
      </c>
      <c r="D7" s="9"/>
      <c r="E7" s="8">
        <f aca="true" t="shared" si="0" ref="E7:I7">E6</f>
        <v>45</v>
      </c>
      <c r="F7" s="8">
        <f t="shared" si="0"/>
        <v>30</v>
      </c>
      <c r="G7" s="8"/>
      <c r="H7" s="8">
        <f t="shared" si="0"/>
        <v>30</v>
      </c>
      <c r="I7" s="8">
        <f t="shared" si="0"/>
        <v>21000</v>
      </c>
      <c r="J7" s="19"/>
      <c r="K7" s="19"/>
      <c r="L7" s="9"/>
      <c r="M7" s="10"/>
      <c r="N7" s="21"/>
    </row>
    <row r="8" spans="1:14" s="3" customFormat="1" ht="45.75" customHeight="1">
      <c r="A8" s="9">
        <v>2</v>
      </c>
      <c r="B8" s="9" t="s">
        <v>22</v>
      </c>
      <c r="C8" s="9" t="s">
        <v>23</v>
      </c>
      <c r="D8" s="9" t="s">
        <v>24</v>
      </c>
      <c r="E8" s="9">
        <v>50</v>
      </c>
      <c r="F8" s="10">
        <v>47</v>
      </c>
      <c r="G8" s="10">
        <v>2000</v>
      </c>
      <c r="H8" s="9">
        <v>47</v>
      </c>
      <c r="I8" s="9">
        <v>94000</v>
      </c>
      <c r="J8" s="20"/>
      <c r="K8" s="20"/>
      <c r="L8" s="9" t="s">
        <v>25</v>
      </c>
      <c r="M8" s="10">
        <v>2023041101</v>
      </c>
      <c r="N8" s="21"/>
    </row>
    <row r="9" spans="1:14" s="3" customFormat="1" ht="47.25" customHeight="1">
      <c r="A9" s="9"/>
      <c r="B9" s="9"/>
      <c r="C9" s="9" t="s">
        <v>23</v>
      </c>
      <c r="D9" s="9" t="s">
        <v>24</v>
      </c>
      <c r="E9" s="9">
        <v>50</v>
      </c>
      <c r="F9" s="10">
        <v>45</v>
      </c>
      <c r="G9" s="10">
        <v>2000</v>
      </c>
      <c r="H9" s="9">
        <v>45</v>
      </c>
      <c r="I9" s="9">
        <v>90000</v>
      </c>
      <c r="J9" s="20"/>
      <c r="K9" s="20"/>
      <c r="L9" s="9" t="s">
        <v>26</v>
      </c>
      <c r="M9" s="10">
        <v>2023041557</v>
      </c>
      <c r="N9" s="21"/>
    </row>
    <row r="10" spans="1:14" s="3" customFormat="1" ht="39.75" customHeight="1">
      <c r="A10" s="9"/>
      <c r="B10" s="9"/>
      <c r="C10" s="9" t="s">
        <v>23</v>
      </c>
      <c r="D10" s="9" t="s">
        <v>24</v>
      </c>
      <c r="E10" s="9">
        <v>49</v>
      </c>
      <c r="F10" s="10">
        <v>39</v>
      </c>
      <c r="G10" s="10">
        <v>2000</v>
      </c>
      <c r="H10" s="9">
        <v>39</v>
      </c>
      <c r="I10" s="9">
        <v>78000</v>
      </c>
      <c r="J10" s="20"/>
      <c r="K10" s="20"/>
      <c r="L10" s="9" t="s">
        <v>27</v>
      </c>
      <c r="M10" s="10">
        <v>2023041190</v>
      </c>
      <c r="N10" s="21"/>
    </row>
    <row r="11" spans="1:14" s="3" customFormat="1" ht="39.75" customHeight="1">
      <c r="A11" s="9"/>
      <c r="B11" s="9"/>
      <c r="C11" s="8" t="s">
        <v>21</v>
      </c>
      <c r="D11" s="9"/>
      <c r="E11" s="8">
        <f aca="true" t="shared" si="1" ref="E11:I11">E8+E9+E10</f>
        <v>149</v>
      </c>
      <c r="F11" s="8">
        <f t="shared" si="1"/>
        <v>131</v>
      </c>
      <c r="G11" s="8"/>
      <c r="H11" s="8">
        <f t="shared" si="1"/>
        <v>131</v>
      </c>
      <c r="I11" s="8">
        <f t="shared" si="1"/>
        <v>262000</v>
      </c>
      <c r="J11" s="8"/>
      <c r="K11" s="8"/>
      <c r="L11" s="9"/>
      <c r="M11" s="10"/>
      <c r="N11" s="21"/>
    </row>
    <row r="12" spans="1:14" s="3" customFormat="1" ht="39.75" customHeight="1">
      <c r="A12" s="10">
        <v>3</v>
      </c>
      <c r="B12" s="9" t="s">
        <v>28</v>
      </c>
      <c r="C12" s="9" t="s">
        <v>29</v>
      </c>
      <c r="D12" s="9" t="s">
        <v>19</v>
      </c>
      <c r="E12" s="9">
        <v>49</v>
      </c>
      <c r="F12" s="10">
        <v>44</v>
      </c>
      <c r="G12" s="10">
        <v>700</v>
      </c>
      <c r="H12" s="9">
        <v>44</v>
      </c>
      <c r="I12" s="9">
        <v>30800</v>
      </c>
      <c r="J12" s="9"/>
      <c r="K12" s="9"/>
      <c r="L12" s="9" t="s">
        <v>30</v>
      </c>
      <c r="M12" s="22">
        <v>2023042272</v>
      </c>
      <c r="N12" s="23"/>
    </row>
    <row r="13" spans="1:14" s="3" customFormat="1" ht="34.5" customHeight="1">
      <c r="A13" s="10"/>
      <c r="B13" s="9"/>
      <c r="C13" s="8" t="s">
        <v>21</v>
      </c>
      <c r="D13" s="9"/>
      <c r="E13" s="8">
        <f aca="true" t="shared" si="2" ref="E13:I13">E12</f>
        <v>49</v>
      </c>
      <c r="F13" s="8">
        <f t="shared" si="2"/>
        <v>44</v>
      </c>
      <c r="G13" s="8"/>
      <c r="H13" s="8">
        <f t="shared" si="2"/>
        <v>44</v>
      </c>
      <c r="I13" s="8">
        <f t="shared" si="2"/>
        <v>30800</v>
      </c>
      <c r="J13" s="8"/>
      <c r="K13" s="8"/>
      <c r="L13" s="9"/>
      <c r="M13" s="22"/>
      <c r="N13" s="23"/>
    </row>
    <row r="14" spans="1:14" s="3" customFormat="1" ht="34.5" customHeight="1">
      <c r="A14" s="10">
        <v>4</v>
      </c>
      <c r="B14" s="9" t="s">
        <v>31</v>
      </c>
      <c r="C14" s="9" t="s">
        <v>32</v>
      </c>
      <c r="D14" s="9" t="s">
        <v>33</v>
      </c>
      <c r="E14" s="9">
        <v>27</v>
      </c>
      <c r="F14" s="10">
        <v>25</v>
      </c>
      <c r="G14" s="10">
        <v>1000</v>
      </c>
      <c r="H14" s="9">
        <v>25</v>
      </c>
      <c r="I14" s="9">
        <v>25000</v>
      </c>
      <c r="J14" s="9"/>
      <c r="K14" s="9"/>
      <c r="L14" s="9" t="s">
        <v>34</v>
      </c>
      <c r="M14" s="22">
        <v>2023041819</v>
      </c>
      <c r="N14" s="23"/>
    </row>
    <row r="15" spans="1:14" s="3" customFormat="1" ht="34.5" customHeight="1">
      <c r="A15" s="10"/>
      <c r="B15" s="9"/>
      <c r="C15" s="8" t="s">
        <v>21</v>
      </c>
      <c r="D15" s="9"/>
      <c r="E15" s="8">
        <f aca="true" t="shared" si="3" ref="E15:I15">E14</f>
        <v>27</v>
      </c>
      <c r="F15" s="8">
        <f t="shared" si="3"/>
        <v>25</v>
      </c>
      <c r="G15" s="8"/>
      <c r="H15" s="8">
        <f t="shared" si="3"/>
        <v>25</v>
      </c>
      <c r="I15" s="8">
        <f t="shared" si="3"/>
        <v>25000</v>
      </c>
      <c r="J15" s="8"/>
      <c r="K15" s="8"/>
      <c r="L15" s="9"/>
      <c r="M15" s="22"/>
      <c r="N15" s="23"/>
    </row>
    <row r="16" spans="1:14" s="3" customFormat="1" ht="34.5" customHeight="1">
      <c r="A16" s="10">
        <v>5</v>
      </c>
      <c r="B16" s="9" t="s">
        <v>35</v>
      </c>
      <c r="C16" s="9" t="s">
        <v>18</v>
      </c>
      <c r="D16" s="9" t="s">
        <v>36</v>
      </c>
      <c r="E16" s="9">
        <v>19</v>
      </c>
      <c r="F16" s="10">
        <v>17</v>
      </c>
      <c r="G16" s="10">
        <v>1000</v>
      </c>
      <c r="H16" s="9">
        <v>17</v>
      </c>
      <c r="I16" s="9">
        <v>17000</v>
      </c>
      <c r="J16" s="9"/>
      <c r="K16" s="9"/>
      <c r="L16" s="9" t="s">
        <v>37</v>
      </c>
      <c r="M16" s="22">
        <v>2023042241</v>
      </c>
      <c r="N16" s="23"/>
    </row>
    <row r="17" spans="1:14" s="3" customFormat="1" ht="33.75" customHeight="1">
      <c r="A17" s="10"/>
      <c r="B17" s="9"/>
      <c r="C17" s="8" t="s">
        <v>21</v>
      </c>
      <c r="D17" s="9"/>
      <c r="E17" s="8">
        <f aca="true" t="shared" si="4" ref="E17:I17">E16</f>
        <v>19</v>
      </c>
      <c r="F17" s="8">
        <f t="shared" si="4"/>
        <v>17</v>
      </c>
      <c r="G17" s="8"/>
      <c r="H17" s="8">
        <f t="shared" si="4"/>
        <v>17</v>
      </c>
      <c r="I17" s="8">
        <f t="shared" si="4"/>
        <v>17000</v>
      </c>
      <c r="J17" s="8"/>
      <c r="K17" s="8"/>
      <c r="L17" s="9"/>
      <c r="M17" s="22"/>
      <c r="N17" s="23"/>
    </row>
    <row r="18" spans="1:14" s="3" customFormat="1" ht="44.25" customHeight="1">
      <c r="A18" s="10">
        <v>6</v>
      </c>
      <c r="B18" s="9" t="s">
        <v>38</v>
      </c>
      <c r="C18" s="9" t="s">
        <v>39</v>
      </c>
      <c r="D18" s="9" t="s">
        <v>33</v>
      </c>
      <c r="E18" s="9">
        <v>50</v>
      </c>
      <c r="F18" s="10">
        <v>38</v>
      </c>
      <c r="G18" s="10">
        <v>2000</v>
      </c>
      <c r="H18" s="9">
        <v>38</v>
      </c>
      <c r="I18" s="9">
        <v>76000</v>
      </c>
      <c r="J18" s="9"/>
      <c r="K18" s="9"/>
      <c r="L18" s="9" t="s">
        <v>40</v>
      </c>
      <c r="M18" s="22">
        <v>2022040932</v>
      </c>
      <c r="N18" s="24" t="s">
        <v>41</v>
      </c>
    </row>
    <row r="19" spans="1:14" s="3" customFormat="1" ht="39" customHeight="1">
      <c r="A19" s="10"/>
      <c r="B19" s="9"/>
      <c r="C19" s="8" t="s">
        <v>21</v>
      </c>
      <c r="D19" s="9"/>
      <c r="E19" s="8">
        <f aca="true" t="shared" si="5" ref="E19:I19">E18</f>
        <v>50</v>
      </c>
      <c r="F19" s="8">
        <f t="shared" si="5"/>
        <v>38</v>
      </c>
      <c r="G19" s="8"/>
      <c r="H19" s="8">
        <f t="shared" si="5"/>
        <v>38</v>
      </c>
      <c r="I19" s="8">
        <f t="shared" si="5"/>
        <v>76000</v>
      </c>
      <c r="J19" s="8"/>
      <c r="K19" s="8"/>
      <c r="L19" s="9"/>
      <c r="M19" s="22"/>
      <c r="N19" s="23"/>
    </row>
    <row r="20" spans="1:14" s="3" customFormat="1" ht="39" customHeight="1">
      <c r="A20" s="10">
        <v>7</v>
      </c>
      <c r="B20" s="9" t="s">
        <v>42</v>
      </c>
      <c r="C20" s="9" t="s">
        <v>18</v>
      </c>
      <c r="D20" s="9" t="s">
        <v>43</v>
      </c>
      <c r="E20" s="9">
        <v>20</v>
      </c>
      <c r="F20" s="10">
        <v>10</v>
      </c>
      <c r="G20" s="10">
        <v>3000</v>
      </c>
      <c r="H20" s="9">
        <v>10</v>
      </c>
      <c r="I20" s="9">
        <v>30000</v>
      </c>
      <c r="J20" s="9"/>
      <c r="K20" s="9"/>
      <c r="L20" s="9" t="s">
        <v>44</v>
      </c>
      <c r="M20" s="22">
        <v>2023040431</v>
      </c>
      <c r="N20" s="24" t="s">
        <v>45</v>
      </c>
    </row>
    <row r="21" spans="1:14" s="3" customFormat="1" ht="39" customHeight="1">
      <c r="A21" s="10"/>
      <c r="B21" s="9"/>
      <c r="C21" s="8" t="s">
        <v>21</v>
      </c>
      <c r="D21" s="9"/>
      <c r="E21" s="8">
        <f aca="true" t="shared" si="6" ref="E21:I21">E20</f>
        <v>20</v>
      </c>
      <c r="F21" s="8">
        <f t="shared" si="6"/>
        <v>10</v>
      </c>
      <c r="G21" s="8">
        <f t="shared" si="6"/>
        <v>3000</v>
      </c>
      <c r="H21" s="8">
        <f t="shared" si="6"/>
        <v>10</v>
      </c>
      <c r="I21" s="8">
        <f t="shared" si="6"/>
        <v>30000</v>
      </c>
      <c r="J21" s="8"/>
      <c r="K21" s="8"/>
      <c r="L21" s="9"/>
      <c r="M21" s="22"/>
      <c r="N21" s="23"/>
    </row>
    <row r="22" spans="1:14" s="1" customFormat="1" ht="39" customHeight="1">
      <c r="A22" s="11"/>
      <c r="B22" s="12" t="s">
        <v>46</v>
      </c>
      <c r="C22" s="13"/>
      <c r="D22" s="11"/>
      <c r="E22" s="12">
        <f aca="true" t="shared" si="7" ref="E22:I22">E7+E11+E13+E15+E17+E19+E21</f>
        <v>359</v>
      </c>
      <c r="F22" s="12">
        <f t="shared" si="7"/>
        <v>295</v>
      </c>
      <c r="G22" s="12"/>
      <c r="H22" s="12">
        <f t="shared" si="7"/>
        <v>295</v>
      </c>
      <c r="I22" s="12">
        <f t="shared" si="7"/>
        <v>461800</v>
      </c>
      <c r="J22" s="12"/>
      <c r="K22" s="12"/>
      <c r="L22" s="13"/>
      <c r="M22" s="12"/>
      <c r="N22" s="12"/>
    </row>
  </sheetData>
  <sheetProtection/>
  <mergeCells count="29">
    <mergeCell ref="M3:N3"/>
    <mergeCell ref="J4:K4"/>
    <mergeCell ref="A4:A5"/>
    <mergeCell ref="A6:A7"/>
    <mergeCell ref="A8:A11"/>
    <mergeCell ref="A12:A13"/>
    <mergeCell ref="A14:A15"/>
    <mergeCell ref="A16:A17"/>
    <mergeCell ref="A18:A19"/>
    <mergeCell ref="A20:A21"/>
    <mergeCell ref="B4:B5"/>
    <mergeCell ref="B6:B7"/>
    <mergeCell ref="B8:B11"/>
    <mergeCell ref="B12:B13"/>
    <mergeCell ref="B14:B15"/>
    <mergeCell ref="B16:B17"/>
    <mergeCell ref="B18:B19"/>
    <mergeCell ref="B20:B21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  <mergeCell ref="A1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marry</cp:lastModifiedBy>
  <cp:lastPrinted>2022-12-12T08:30:56Z</cp:lastPrinted>
  <dcterms:created xsi:type="dcterms:W3CDTF">2016-12-02T08:54:00Z</dcterms:created>
  <dcterms:modified xsi:type="dcterms:W3CDTF">2024-04-01T00:57:43Z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34C32AEC2834412CA44131F44F66A244</vt:lpwstr>
  </property>
</Properties>
</file>